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AA" sheetId="1" r:id="rId1"/>
  </sheets>
  <externalReferences>
    <externalReference r:id="rId4"/>
  </externalReferences>
  <definedNames>
    <definedName name="_xlnm.Print_Area" localSheetId="0">'EAA'!$A$2:$I$47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<sst xmlns="http://schemas.openxmlformats.org/spreadsheetml/2006/main" count="33" uniqueCount="33">
  <si>
    <t>(Pesos)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</si>
  <si>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</si>
  <si>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</si>
  <si>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</si>
  <si>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</si>
  <si>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</si>
  <si>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</si>
  <si>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</si>
  <si>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</si>
  <si>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</si>
  <si>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</si>
  <si>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</si>
  <si>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</si>
  <si>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</si>
  <si>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</si>
  <si>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</si>
  <si>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</si>
  <si>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</si>
  <si>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</si>
  <si>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Concepto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</si>
  <si>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</si>
  <si>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</si>
  <si>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</si>
  <si>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</si>
  <si>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</si>
  <si>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</si>
  <si>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</si>
  <si>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</si>
  <si>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</si>
  <si>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Bajo protesta de decir verdad declaramos que los Estados Financieros y sus Notas son razonablemente correctos y responsabilidad del emisor.</t>
  </si>
  <si>
    <t>Instituto de Cultura Física y Deporte del Estado de Zacatecas</t>
  </si>
  <si>
    <t>Informe Financiero al Mes de Enero</t>
  </si>
  <si>
    <t>Del 1 de Enero al 31 de Enero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</si>
</sst>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b/>
      <sz val="7"/>
      <color indexed="8"/>
      <name val="Gotham Book"/>
      <family val="0"/>
    </font>
    <font>
      <b/>
      <sz val="7"/>
      <color indexed="9"/>
      <name val="Gotham Book"/>
      <family val="0"/>
    </font>
    <font>
      <sz val="7"/>
      <color indexed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b/>
      <sz val="11"/>
      <color indexed="8"/>
      <name val="Gotham Book"/>
      <family val="0"/>
    </font>
    <font>
      <b/>
      <sz val="9"/>
      <color indexed="9"/>
      <name val="Gotham Book"/>
      <family val="0"/>
    </font>
    <font>
      <b/>
      <i/>
      <sz val="9"/>
      <color indexed="8"/>
      <name val="Gotham Book"/>
      <family val="0"/>
    </font>
    <font>
      <b/>
      <sz val="12"/>
      <color indexed="9"/>
      <name val="Gotham Book"/>
      <family val="0"/>
    </font>
    <font>
      <b/>
      <sz val="10"/>
      <color indexed="9"/>
      <name val="Gotham Book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sz val="7"/>
      <color theme="1"/>
      <name val="Gotham Book"/>
      <family val="0"/>
    </font>
    <font>
      <sz val="11"/>
      <color theme="1"/>
      <name val="Gotham Book"/>
      <family val="0"/>
    </font>
    <font>
      <b/>
      <sz val="9"/>
      <color theme="0"/>
      <name val="Gotham Book"/>
      <family val="0"/>
    </font>
    <font>
      <b/>
      <sz val="11"/>
      <color theme="1"/>
      <name val="Gotham Book"/>
      <family val="0"/>
    </font>
    <font>
      <b/>
      <i/>
      <sz val="9"/>
      <color theme="1"/>
      <name val="Gotham Book"/>
      <family val="0"/>
    </font>
    <font>
      <b/>
      <sz val="10"/>
      <color theme="0"/>
      <name val="Gotham Book"/>
      <family val="0"/>
    </font>
    <font>
      <b/>
      <sz val="12"/>
      <color theme="0"/>
      <name val="Gotham Boo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/>
      <right/>
      <top style="medium">
        <color theme="0"/>
      </top>
      <bottom/>
    </border>
    <border>
      <left/>
      <right/>
      <top/>
      <bottom style="medium">
        <color theme="0"/>
      </bottom>
    </border>
    <border>
      <left style="medium">
        <color theme="5" tint="-0.4999699890613556"/>
      </left>
      <right/>
      <top style="medium">
        <color theme="0"/>
      </top>
      <bottom/>
    </border>
    <border>
      <left/>
      <right style="medium">
        <color theme="5" tint="-0.4999699890613556"/>
      </right>
      <top style="medium">
        <color theme="0"/>
      </top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56" fillId="33" borderId="0" xfId="0" applyFont="1" applyFill="1" applyBorder="1" applyAlignment="1">
      <alignment vertical="top"/>
    </xf>
    <xf numFmtId="0" fontId="56" fillId="33" borderId="0" xfId="0" applyFont="1" applyFill="1" applyBorder="1" applyAlignment="1">
      <alignment/>
    </xf>
    <xf numFmtId="0" fontId="56" fillId="33" borderId="0" xfId="0" applyFont="1" applyFill="1" applyAlignment="1">
      <alignment/>
    </xf>
    <xf numFmtId="0" fontId="56" fillId="33" borderId="10" xfId="0" applyFont="1" applyFill="1" applyBorder="1" applyAlignment="1">
      <alignment vertical="top"/>
    </xf>
    <xf numFmtId="3" fontId="6" fillId="33" borderId="0" xfId="48" applyNumberFormat="1" applyFont="1" applyFill="1" applyBorder="1" applyAlignment="1">
      <alignment vertical="top"/>
    </xf>
    <xf numFmtId="0" fontId="57" fillId="33" borderId="1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43" fontId="7" fillId="33" borderId="0" xfId="48" applyFont="1" applyFill="1" applyBorder="1" applyAlignment="1">
      <alignment/>
    </xf>
    <xf numFmtId="0" fontId="58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 vertical="top"/>
    </xf>
    <xf numFmtId="43" fontId="8" fillId="33" borderId="0" xfId="48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right"/>
    </xf>
    <xf numFmtId="43" fontId="7" fillId="33" borderId="0" xfId="48" applyFont="1" applyFill="1" applyBorder="1" applyAlignment="1">
      <alignment vertical="top"/>
    </xf>
    <xf numFmtId="0" fontId="56" fillId="33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 vertical="top"/>
    </xf>
    <xf numFmtId="0" fontId="56" fillId="33" borderId="0" xfId="0" applyFont="1" applyFill="1" applyAlignment="1">
      <alignment/>
    </xf>
    <xf numFmtId="3" fontId="6" fillId="33" borderId="0" xfId="48" applyNumberFormat="1" applyFont="1" applyFill="1" applyBorder="1" applyAlignment="1" applyProtection="1">
      <alignment vertical="top"/>
      <protection locked="0"/>
    </xf>
    <xf numFmtId="0" fontId="56" fillId="33" borderId="0" xfId="0" applyFont="1" applyFill="1" applyAlignment="1">
      <alignment vertical="center"/>
    </xf>
    <xf numFmtId="0" fontId="56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Border="1" applyAlignment="1">
      <alignment/>
    </xf>
    <xf numFmtId="3" fontId="61" fillId="33" borderId="0" xfId="0" applyNumberFormat="1" applyFont="1" applyFill="1" applyBorder="1" applyAlignment="1">
      <alignment vertical="top"/>
    </xf>
    <xf numFmtId="3" fontId="61" fillId="33" borderId="0" xfId="48" applyNumberFormat="1" applyFont="1" applyFill="1" applyBorder="1" applyAlignment="1">
      <alignment vertical="top"/>
    </xf>
    <xf numFmtId="0" fontId="57" fillId="33" borderId="11" xfId="0" applyFont="1" applyFill="1" applyBorder="1" applyAlignment="1">
      <alignment vertical="top"/>
    </xf>
    <xf numFmtId="168" fontId="9" fillId="34" borderId="0" xfId="0" applyNumberFormat="1" applyFont="1" applyFill="1" applyBorder="1" applyAlignment="1" applyProtection="1">
      <alignment horizontal="right" vertical="top" wrapText="1" readingOrder="1"/>
      <protection/>
    </xf>
    <xf numFmtId="0" fontId="61" fillId="33" borderId="0" xfId="0" applyFont="1" applyFill="1" applyBorder="1" applyAlignment="1">
      <alignment vertical="top"/>
    </xf>
    <xf numFmtId="0" fontId="10" fillId="34" borderId="0" xfId="0" applyNumberFormat="1" applyFont="1" applyFill="1" applyBorder="1" applyAlignment="1" applyProtection="1">
      <alignment horizontal="center" vertical="top" wrapText="1" readingOrder="1"/>
      <protection/>
    </xf>
    <xf numFmtId="0" fontId="62" fillId="33" borderId="10" xfId="0" applyFont="1" applyFill="1" applyBorder="1" applyAlignment="1">
      <alignment vertical="top"/>
    </xf>
    <xf numFmtId="168" fontId="9" fillId="0" borderId="0" xfId="0" applyNumberFormat="1" applyFont="1" applyFill="1" applyBorder="1" applyAlignment="1" applyProtection="1">
      <alignment horizontal="right" vertical="top" wrapText="1" readingOrder="1"/>
      <protection/>
    </xf>
    <xf numFmtId="3" fontId="59" fillId="33" borderId="0" xfId="0" applyNumberFormat="1" applyFont="1" applyFill="1" applyBorder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top" wrapText="1" readingOrder="1"/>
      <protection/>
    </xf>
    <xf numFmtId="3" fontId="59" fillId="33" borderId="0" xfId="48" applyNumberFormat="1" applyFont="1" applyFill="1" applyBorder="1" applyAlignment="1">
      <alignment vertical="top"/>
    </xf>
    <xf numFmtId="168" fontId="1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59" fillId="33" borderId="0" xfId="0" applyFont="1" applyFill="1" applyBorder="1" applyAlignment="1">
      <alignment horizontal="left" vertical="top"/>
    </xf>
    <xf numFmtId="0" fontId="56" fillId="33" borderId="0" xfId="0" applyFont="1" applyFill="1" applyBorder="1" applyAlignment="1">
      <alignment horizontal="left" vertical="top"/>
    </xf>
    <xf numFmtId="3" fontId="56" fillId="33" borderId="0" xfId="48" applyNumberFormat="1" applyFont="1" applyFill="1" applyBorder="1" applyAlignment="1">
      <alignment vertical="top"/>
    </xf>
    <xf numFmtId="3" fontId="56" fillId="33" borderId="0" xfId="0" applyNumberFormat="1" applyFont="1" applyFill="1" applyBorder="1" applyAlignment="1">
      <alignment vertical="top"/>
    </xf>
    <xf numFmtId="0" fontId="5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/>
      <protection/>
    </xf>
    <xf numFmtId="43" fontId="7" fillId="33" borderId="0" xfId="48" applyFont="1" applyFill="1" applyBorder="1" applyAlignment="1" applyProtection="1">
      <alignment/>
      <protection/>
    </xf>
    <xf numFmtId="0" fontId="56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>
      <alignment vertical="top" wrapText="1"/>
    </xf>
    <xf numFmtId="170" fontId="6" fillId="33" borderId="0" xfId="48" applyNumberFormat="1" applyFont="1" applyFill="1" applyBorder="1" applyAlignment="1" applyProtection="1">
      <alignment vertical="top"/>
      <protection locked="0"/>
    </xf>
    <xf numFmtId="0" fontId="63" fillId="35" borderId="12" xfId="0" applyFont="1" applyFill="1" applyBorder="1" applyAlignment="1">
      <alignment horizontal="center" vertical="center" wrapText="1"/>
    </xf>
    <xf numFmtId="0" fontId="63" fillId="35" borderId="13" xfId="0" applyFont="1" applyFill="1" applyBorder="1" applyAlignment="1">
      <alignment horizontal="center" vertical="center" wrapText="1"/>
    </xf>
    <xf numFmtId="0" fontId="60" fillId="35" borderId="14" xfId="55" applyFont="1" applyFill="1" applyBorder="1" applyAlignment="1">
      <alignment horizontal="center" vertical="center" wrapText="1"/>
      <protection/>
    </xf>
    <xf numFmtId="0" fontId="63" fillId="35" borderId="15" xfId="0" applyFont="1" applyFill="1" applyBorder="1" applyAlignment="1">
      <alignment horizontal="center" vertical="center" wrapText="1"/>
    </xf>
    <xf numFmtId="0" fontId="63" fillId="35" borderId="16" xfId="0" applyFont="1" applyFill="1" applyBorder="1" applyAlignment="1">
      <alignment horizontal="center" vertical="center" wrapText="1"/>
    </xf>
    <xf numFmtId="0" fontId="60" fillId="35" borderId="17" xfId="55" applyFont="1" applyFill="1" applyBorder="1" applyAlignment="1">
      <alignment horizontal="center" vertical="center" wrapText="1"/>
      <protection/>
    </xf>
    <xf numFmtId="170" fontId="5" fillId="33" borderId="0" xfId="48" applyNumberFormat="1" applyFont="1" applyFill="1" applyBorder="1" applyAlignment="1" applyProtection="1">
      <alignment vertical="top"/>
      <protection locked="0"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56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4" fillId="33" borderId="0" xfId="15" applyNumberFormat="1" applyFont="1" applyFill="1" applyBorder="1" applyAlignment="1">
      <alignment horizontal="center" vertical="center"/>
      <protection/>
    </xf>
    <xf numFmtId="168" fontId="9" fillId="34" borderId="0" xfId="0" applyNumberFormat="1" applyFont="1" applyFill="1" applyBorder="1" applyAlignment="1" applyProtection="1">
      <alignment horizontal="right" vertical="top" wrapText="1" readingOrder="1"/>
      <protection/>
    </xf>
    <xf numFmtId="0" fontId="10" fillId="34" borderId="0" xfId="0" applyNumberFormat="1" applyFont="1" applyFill="1" applyBorder="1" applyAlignment="1" applyProtection="1">
      <alignment horizontal="center" vertical="top" wrapText="1" readingOrder="1"/>
      <protection/>
    </xf>
    <xf numFmtId="0" fontId="64" fillId="35" borderId="13" xfId="55" applyFont="1" applyFill="1" applyBorder="1" applyAlignment="1">
      <alignment horizontal="center" vertical="center" wrapText="1"/>
      <protection/>
    </xf>
    <xf numFmtId="0" fontId="64" fillId="35" borderId="18" xfId="55" applyFont="1" applyFill="1" applyBorder="1" applyAlignment="1">
      <alignment horizontal="center" vertical="center" wrapText="1"/>
      <protection/>
    </xf>
    <xf numFmtId="0" fontId="64" fillId="35" borderId="14" xfId="55" applyFont="1" applyFill="1" applyBorder="1" applyAlignment="1">
      <alignment horizontal="center" vertical="center" wrapText="1"/>
      <protection/>
    </xf>
    <xf numFmtId="0" fontId="64" fillId="35" borderId="16" xfId="55" applyFont="1" applyFill="1" applyBorder="1" applyAlignment="1">
      <alignment horizontal="center" vertical="center" wrapText="1"/>
      <protection/>
    </xf>
    <xf numFmtId="0" fontId="64" fillId="35" borderId="19" xfId="55" applyFont="1" applyFill="1" applyBorder="1" applyAlignment="1">
      <alignment horizontal="center" vertical="center" wrapText="1"/>
      <protection/>
    </xf>
    <xf numFmtId="0" fontId="64" fillId="35" borderId="17" xfId="55" applyFont="1" applyFill="1" applyBorder="1" applyAlignment="1">
      <alignment horizontal="center" vertical="center" wrapText="1"/>
      <protection/>
    </xf>
    <xf numFmtId="0" fontId="4" fillId="33" borderId="20" xfId="15" applyNumberFormat="1" applyFont="1" applyFill="1" applyBorder="1" applyAlignment="1">
      <alignment horizontal="center" vertical="center"/>
      <protection/>
    </xf>
    <xf numFmtId="0" fontId="4" fillId="33" borderId="18" xfId="15" applyNumberFormat="1" applyFont="1" applyFill="1" applyBorder="1" applyAlignment="1">
      <alignment horizontal="center" vertical="center"/>
      <protection/>
    </xf>
    <xf numFmtId="0" fontId="4" fillId="33" borderId="21" xfId="15" applyNumberFormat="1" applyFont="1" applyFill="1" applyBorder="1" applyAlignment="1">
      <alignment horizontal="center" vertical="center"/>
      <protection/>
    </xf>
    <xf numFmtId="0" fontId="4" fillId="33" borderId="10" xfId="15" applyNumberFormat="1" applyFont="1" applyFill="1" applyBorder="1" applyAlignment="1">
      <alignment horizontal="center" vertical="top"/>
      <protection/>
    </xf>
    <xf numFmtId="0" fontId="4" fillId="33" borderId="0" xfId="15" applyNumberFormat="1" applyFont="1" applyFill="1" applyBorder="1" applyAlignment="1">
      <alignment horizontal="center" vertical="top"/>
      <protection/>
    </xf>
    <xf numFmtId="0" fontId="4" fillId="33" borderId="11" xfId="15" applyNumberFormat="1" applyFont="1" applyFill="1" applyBorder="1" applyAlignment="1">
      <alignment horizontal="center" vertical="top"/>
      <protection/>
    </xf>
    <xf numFmtId="0" fontId="61" fillId="33" borderId="0" xfId="0" applyFont="1" applyFill="1" applyBorder="1" applyAlignment="1">
      <alignment horizontal="left" vertical="top"/>
    </xf>
    <xf numFmtId="168" fontId="11" fillId="0" borderId="0" xfId="0" applyNumberFormat="1" applyFont="1" applyFill="1" applyBorder="1" applyAlignment="1" applyProtection="1">
      <alignment horizontal="right" vertical="top" wrapText="1" readingOrder="1"/>
      <protection/>
    </xf>
    <xf numFmtId="168" fontId="9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59" fillId="33" borderId="0" xfId="0" applyFont="1" applyFill="1" applyBorder="1" applyAlignment="1">
      <alignment horizontal="left" vertical="top"/>
    </xf>
    <xf numFmtId="0" fontId="11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6" fillId="33" borderId="22" xfId="0" applyFont="1" applyFill="1" applyBorder="1" applyAlignment="1">
      <alignment horizontal="center" vertical="top"/>
    </xf>
    <xf numFmtId="0" fontId="56" fillId="33" borderId="23" xfId="0" applyFont="1" applyFill="1" applyBorder="1" applyAlignment="1">
      <alignment horizontal="center" vertical="top"/>
    </xf>
    <xf numFmtId="0" fontId="56" fillId="33" borderId="24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left" vertical="top" wrapText="1"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39</xdr:row>
      <xdr:rowOff>76200</xdr:rowOff>
    </xdr:from>
    <xdr:to>
      <xdr:col>2</xdr:col>
      <xdr:colOff>1895475</xdr:colOff>
      <xdr:row>45</xdr:row>
      <xdr:rowOff>95250</xdr:rowOff>
    </xdr:to>
    <xdr:sp>
      <xdr:nvSpPr>
        <xdr:cNvPr id="1" name="2 Rectángulo redondeado"/>
        <xdr:cNvSpPr>
          <a:spLocks/>
        </xdr:cNvSpPr>
      </xdr:nvSpPr>
      <xdr:spPr>
        <a:xfrm>
          <a:off x="57150" y="8048625"/>
          <a:ext cx="2695575" cy="14382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Elaboró: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L.C. Juan Antonio de Alba Celedón
</a:t>
          </a:r>
          <a:r>
            <a:rPr lang="en-US" cap="none" sz="9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2</xdr:col>
      <xdr:colOff>1933575</xdr:colOff>
      <xdr:row>39</xdr:row>
      <xdr:rowOff>76200</xdr:rowOff>
    </xdr:from>
    <xdr:to>
      <xdr:col>3</xdr:col>
      <xdr:colOff>1000125</xdr:colOff>
      <xdr:row>45</xdr:row>
      <xdr:rowOff>95250</xdr:rowOff>
    </xdr:to>
    <xdr:sp>
      <xdr:nvSpPr>
        <xdr:cNvPr id="2" name="3 Rectángulo redondeado"/>
        <xdr:cNvSpPr>
          <a:spLocks/>
        </xdr:cNvSpPr>
      </xdr:nvSpPr>
      <xdr:spPr>
        <a:xfrm>
          <a:off x="2790825" y="8048625"/>
          <a:ext cx="2695575" cy="14382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Vo.Bo.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1047750</xdr:colOff>
      <xdr:row>39</xdr:row>
      <xdr:rowOff>95250</xdr:rowOff>
    </xdr:from>
    <xdr:to>
      <xdr:col>5</xdr:col>
      <xdr:colOff>1190625</xdr:colOff>
      <xdr:row>45</xdr:row>
      <xdr:rowOff>114300</xdr:rowOff>
    </xdr:to>
    <xdr:sp>
      <xdr:nvSpPr>
        <xdr:cNvPr id="3" name="4 Rectángulo redondeado"/>
        <xdr:cNvSpPr>
          <a:spLocks/>
        </xdr:cNvSpPr>
      </xdr:nvSpPr>
      <xdr:spPr>
        <a:xfrm>
          <a:off x="5534025" y="8067675"/>
          <a:ext cx="2705100" cy="14382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</a:t>
          </a:r>
          <a:r>
            <a:rPr lang="en-US" cap="none" sz="900" b="1" i="0" u="none" baseline="0">
              <a:solidFill>
                <a:srgbClr val="000000"/>
              </a:solidFill>
            </a:rPr>
            <a:t> Bo.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1238250</xdr:colOff>
      <xdr:row>39</xdr:row>
      <xdr:rowOff>85725</xdr:rowOff>
    </xdr:from>
    <xdr:to>
      <xdr:col>8</xdr:col>
      <xdr:colOff>0</xdr:colOff>
      <xdr:row>45</xdr:row>
      <xdr:rowOff>104775</xdr:rowOff>
    </xdr:to>
    <xdr:sp>
      <xdr:nvSpPr>
        <xdr:cNvPr id="4" name="5 Rectángulo redondeado"/>
        <xdr:cNvSpPr>
          <a:spLocks/>
        </xdr:cNvSpPr>
      </xdr:nvSpPr>
      <xdr:spPr>
        <a:xfrm>
          <a:off x="8286750" y="8058150"/>
          <a:ext cx="2695575" cy="14382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Autorizó: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Ent. Javier Núñez Orozco
</a:t>
          </a:r>
          <a:r>
            <a:rPr lang="en-US" cap="none" sz="900" b="1" i="0" u="none" baseline="0">
              <a:solidFill>
                <a:srgbClr val="000000"/>
              </a:solidFill>
            </a:rPr>
            <a:t>Director General</a:t>
          </a:r>
        </a:p>
      </xdr:txBody>
    </xdr:sp>
    <xdr:clientData/>
  </xdr:twoCellAnchor>
  <xdr:twoCellAnchor editAs="oneCell">
    <xdr:from>
      <xdr:col>0</xdr:col>
      <xdr:colOff>38100</xdr:colOff>
      <xdr:row>1</xdr:row>
      <xdr:rowOff>123825</xdr:rowOff>
    </xdr:from>
    <xdr:to>
      <xdr:col>2</xdr:col>
      <xdr:colOff>1876425</xdr:colOff>
      <xdr:row>5</xdr:row>
      <xdr:rowOff>200025</xdr:rowOff>
    </xdr:to>
    <xdr:pic>
      <xdr:nvPicPr>
        <xdr:cNvPr id="5" name="Imagen 14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76225"/>
          <a:ext cx="2695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1228725</xdr:colOff>
      <xdr:row>1</xdr:row>
      <xdr:rowOff>95250</xdr:rowOff>
    </xdr:from>
    <xdr:to>
      <xdr:col>7</xdr:col>
      <xdr:colOff>1066800</xdr:colOff>
      <xdr:row>5</xdr:row>
      <xdr:rowOff>171450</xdr:rowOff>
    </xdr:to>
    <xdr:pic>
      <xdr:nvPicPr>
        <xdr:cNvPr id="6" name="Imagen 11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8277225" y="247650"/>
          <a:ext cx="25241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0"/>
  <sheetViews>
    <sheetView tabSelected="1" view="pageBreakPreview" zoomScaleNormal="85" zoomScaleSheetLayoutView="100" zoomScalePageLayoutView="0" workbookViewId="0" topLeftCell="A1">
      <selection activeCell="A25" sqref="A25"/>
    </sheetView>
  </sheetViews>
  <sheetFormatPr defaultColWidth="11.421875" defaultRowHeight="15"/>
  <cols>
    <col min="1" max="1" width="1.1484375" style="3" customWidth="1"/>
    <col min="2" max="2" width="11.7109375" style="3" customWidth="1"/>
    <col min="3" max="3" width="54.421875" style="3" customWidth="1"/>
    <col min="4" max="4" width="19.140625" style="21" customWidth="1"/>
    <col min="5" max="5" width="19.28125" style="3" customWidth="1"/>
    <col min="6" max="6" width="19.00390625" style="3" customWidth="1"/>
    <col min="7" max="7" width="21.28125" style="3" customWidth="1"/>
    <col min="8" max="8" width="18.7109375" style="3" customWidth="1"/>
    <col min="9" max="9" width="1.1484375" style="3" customWidth="1"/>
    <col min="10" max="12" width="11.421875" style="3" customWidth="1"/>
    <col min="13" max="13" width="18.57421875" style="3" customWidth="1"/>
    <col min="14" max="16384" width="11.421875" style="3" customWidth="1"/>
  </cols>
  <sheetData>
    <row r="2" spans="1:9" s="2" customFormat="1" ht="19.5" customHeight="1">
      <c r="A2" s="57" t="s">
        <v>31</v>
      </c>
      <c r="B2" s="57"/>
      <c r="C2" s="57"/>
      <c r="D2" s="57"/>
      <c r="E2" s="57"/>
      <c r="F2" s="57"/>
      <c r="G2" s="57"/>
      <c r="H2" s="57"/>
      <c r="I2" s="57"/>
    </row>
    <row r="3" spans="1:9" s="2" customFormat="1" ht="19.5" customHeight="1">
      <c r="A3" s="57" t="s">
        <v>30</v>
      </c>
      <c r="B3" s="57"/>
      <c r="C3" s="57"/>
      <c r="D3" s="57"/>
      <c r="E3" s="57"/>
      <c r="F3" s="57"/>
      <c r="G3" s="57"/>
      <c r="H3" s="57"/>
      <c r="I3" s="57"/>
    </row>
    <row r="4" spans="1:9" s="2" customFormat="1" ht="19.5" customHeight="1">
      <c r="A4" s="57" t="s">
        <v>20</v>
      </c>
      <c r="B4" s="57"/>
      <c r="C4" s="57"/>
      <c r="D4" s="57"/>
      <c r="E4" s="57"/>
      <c r="F4" s="57"/>
      <c r="G4" s="57"/>
      <c r="H4" s="57"/>
      <c r="I4" s="57"/>
    </row>
    <row r="5" spans="1:9" s="2" customFormat="1" ht="19.5" customHeight="1">
      <c r="A5" s="57" t="s">
        <v>32</v>
      </c>
      <c r="B5" s="57"/>
      <c r="C5" s="57"/>
      <c r="D5" s="57"/>
      <c r="E5" s="57"/>
      <c r="F5" s="57"/>
      <c r="G5" s="57"/>
      <c r="H5" s="57"/>
      <c r="I5" s="57"/>
    </row>
    <row r="6" spans="1:9" s="2" customFormat="1" ht="19.5" customHeight="1">
      <c r="A6" s="57" t="s">
        <v>0</v>
      </c>
      <c r="B6" s="57"/>
      <c r="C6" s="57"/>
      <c r="D6" s="57"/>
      <c r="E6" s="57"/>
      <c r="F6" s="57"/>
      <c r="G6" s="57"/>
      <c r="H6" s="57"/>
      <c r="I6" s="57"/>
    </row>
    <row r="7" spans="1:9" s="2" customFormat="1" ht="3.75" customHeight="1">
      <c r="A7" s="60"/>
      <c r="B7" s="60"/>
      <c r="C7" s="60"/>
      <c r="D7" s="60"/>
      <c r="E7" s="60"/>
      <c r="F7" s="60"/>
      <c r="G7" s="60"/>
      <c r="H7" s="60"/>
      <c r="I7" s="60"/>
    </row>
    <row r="8" spans="1:9" s="2" customFormat="1" ht="3" customHeight="1" thickBot="1">
      <c r="A8" s="60"/>
      <c r="B8" s="60"/>
      <c r="C8" s="60"/>
      <c r="D8" s="60"/>
      <c r="E8" s="60"/>
      <c r="F8" s="60"/>
      <c r="G8" s="60"/>
      <c r="H8" s="60"/>
      <c r="I8" s="60"/>
    </row>
    <row r="9" spans="1:9" s="24" customFormat="1" ht="30" customHeight="1">
      <c r="A9" s="63" t="s">
        <v>19</v>
      </c>
      <c r="B9" s="64"/>
      <c r="C9" s="65"/>
      <c r="D9" s="47" t="s">
        <v>21</v>
      </c>
      <c r="E9" s="47" t="s">
        <v>22</v>
      </c>
      <c r="F9" s="47" t="s">
        <v>23</v>
      </c>
      <c r="G9" s="47" t="s">
        <v>24</v>
      </c>
      <c r="H9" s="48" t="s">
        <v>25</v>
      </c>
      <c r="I9" s="49"/>
    </row>
    <row r="10" spans="1:9" s="24" customFormat="1" ht="30" customHeight="1" thickBot="1">
      <c r="A10" s="66"/>
      <c r="B10" s="67"/>
      <c r="C10" s="68"/>
      <c r="D10" s="50">
        <v>1</v>
      </c>
      <c r="E10" s="50">
        <v>2</v>
      </c>
      <c r="F10" s="50">
        <v>3</v>
      </c>
      <c r="G10" s="50" t="s">
        <v>26</v>
      </c>
      <c r="H10" s="51" t="s">
        <v>27</v>
      </c>
      <c r="I10" s="52"/>
    </row>
    <row r="11" spans="1:9" s="2" customFormat="1" ht="3" customHeight="1">
      <c r="A11" s="69"/>
      <c r="B11" s="70"/>
      <c r="C11" s="70"/>
      <c r="D11" s="70"/>
      <c r="E11" s="70"/>
      <c r="F11" s="70"/>
      <c r="G11" s="70"/>
      <c r="H11" s="70"/>
      <c r="I11" s="71"/>
    </row>
    <row r="12" spans="1:9" s="2" customFormat="1" ht="3" customHeight="1">
      <c r="A12" s="72"/>
      <c r="B12" s="73"/>
      <c r="C12" s="73"/>
      <c r="D12" s="73"/>
      <c r="E12" s="73"/>
      <c r="F12" s="73"/>
      <c r="G12" s="73"/>
      <c r="H12" s="73"/>
      <c r="I12" s="74"/>
    </row>
    <row r="13" spans="1:17" s="2" customFormat="1" ht="20.25" customHeight="1">
      <c r="A13" s="6"/>
      <c r="B13" s="75" t="s">
        <v>1</v>
      </c>
      <c r="C13" s="75"/>
      <c r="D13" s="25">
        <f>+D15+D25</f>
        <v>220999025.06999996</v>
      </c>
      <c r="E13" s="25">
        <f>+E15+E25</f>
        <v>33408449.130000003</v>
      </c>
      <c r="F13" s="25">
        <f>+F15+F25</f>
        <v>33262746.15</v>
      </c>
      <c r="G13" s="25">
        <f aca="true" t="shared" si="0" ref="G13:G23">D13+E13-F13</f>
        <v>221144728.04999995</v>
      </c>
      <c r="H13" s="26">
        <f>G13-D13</f>
        <v>145702.97999998927</v>
      </c>
      <c r="I13" s="27"/>
      <c r="J13" s="61"/>
      <c r="K13" s="61"/>
      <c r="L13" s="61"/>
      <c r="M13" s="28"/>
      <c r="N13" s="61"/>
      <c r="O13" s="61"/>
      <c r="P13" s="61"/>
      <c r="Q13" s="28"/>
    </row>
    <row r="14" spans="1:17" s="2" customFormat="1" ht="4.5" customHeight="1">
      <c r="A14" s="6"/>
      <c r="B14" s="29"/>
      <c r="C14" s="29"/>
      <c r="D14" s="25"/>
      <c r="E14" s="25"/>
      <c r="F14" s="25"/>
      <c r="G14" s="25"/>
      <c r="H14" s="25"/>
      <c r="I14" s="27"/>
      <c r="J14" s="62"/>
      <c r="K14" s="62"/>
      <c r="L14" s="62"/>
      <c r="M14" s="30"/>
      <c r="N14" s="62"/>
      <c r="O14" s="62"/>
      <c r="P14" s="62"/>
      <c r="Q14" s="30"/>
    </row>
    <row r="15" spans="1:17" s="2" customFormat="1" ht="15">
      <c r="A15" s="31"/>
      <c r="B15" s="54" t="s">
        <v>2</v>
      </c>
      <c r="C15" s="54"/>
      <c r="D15" s="26">
        <f>SUM(D17:D23)</f>
        <v>11197248.85</v>
      </c>
      <c r="E15" s="26">
        <f>SUM(E17:E23)</f>
        <v>33408449.130000003</v>
      </c>
      <c r="F15" s="26">
        <f>SUM(F17:F23)</f>
        <v>33177193.31</v>
      </c>
      <c r="G15" s="26">
        <f t="shared" si="0"/>
        <v>11428504.670000006</v>
      </c>
      <c r="H15" s="26">
        <f>G15-D15</f>
        <v>231255.8200000059</v>
      </c>
      <c r="I15" s="27"/>
      <c r="J15" s="77"/>
      <c r="K15" s="77"/>
      <c r="L15" s="77"/>
      <c r="M15" s="32"/>
      <c r="N15" s="77"/>
      <c r="O15" s="77"/>
      <c r="P15" s="77"/>
      <c r="Q15" s="32"/>
    </row>
    <row r="16" spans="1:17" s="2" customFormat="1" ht="4.5" customHeight="1">
      <c r="A16" s="4"/>
      <c r="B16" s="16"/>
      <c r="C16" s="16"/>
      <c r="D16" s="33"/>
      <c r="E16" s="33"/>
      <c r="F16" s="33"/>
      <c r="G16" s="26"/>
      <c r="H16" s="26"/>
      <c r="I16" s="27"/>
      <c r="J16" s="79"/>
      <c r="K16" s="79"/>
      <c r="L16" s="79"/>
      <c r="M16" s="34"/>
      <c r="N16" s="79"/>
      <c r="O16" s="79"/>
      <c r="P16" s="79"/>
      <c r="Q16" s="34"/>
    </row>
    <row r="17" spans="1:17" s="2" customFormat="1" ht="19.5" customHeight="1">
      <c r="A17" s="4"/>
      <c r="B17" s="78" t="s">
        <v>3</v>
      </c>
      <c r="C17" s="78"/>
      <c r="D17" s="18">
        <v>3423067.87</v>
      </c>
      <c r="E17" s="18">
        <v>21439145.41</v>
      </c>
      <c r="F17" s="18">
        <v>20464088.81</v>
      </c>
      <c r="G17" s="18">
        <f>+D17+E17-F17</f>
        <v>4398124.4700000025</v>
      </c>
      <c r="H17" s="46">
        <f>+G17-D17</f>
        <v>975056.6000000024</v>
      </c>
      <c r="I17" s="27"/>
      <c r="J17" s="76"/>
      <c r="K17" s="76"/>
      <c r="L17" s="76"/>
      <c r="M17" s="36"/>
      <c r="N17" s="76"/>
      <c r="O17" s="76"/>
      <c r="P17" s="76"/>
      <c r="Q17" s="36"/>
    </row>
    <row r="18" spans="1:17" s="2" customFormat="1" ht="19.5" customHeight="1">
      <c r="A18" s="4"/>
      <c r="B18" s="78" t="s">
        <v>4</v>
      </c>
      <c r="C18" s="78"/>
      <c r="D18" s="18">
        <v>7305838.29</v>
      </c>
      <c r="E18" s="18">
        <v>11969303.72</v>
      </c>
      <c r="F18" s="18">
        <v>12481318.63</v>
      </c>
      <c r="G18" s="18">
        <f>+D18+E18-F18</f>
        <v>6793823.380000001</v>
      </c>
      <c r="H18" s="46">
        <f>+G18-D18</f>
        <v>-512014.9099999992</v>
      </c>
      <c r="I18" s="27"/>
      <c r="J18" s="76"/>
      <c r="K18" s="76"/>
      <c r="L18" s="76"/>
      <c r="M18" s="36"/>
      <c r="N18" s="76"/>
      <c r="O18" s="76"/>
      <c r="P18" s="76"/>
      <c r="Q18" s="36"/>
    </row>
    <row r="19" spans="1:17" s="2" customFormat="1" ht="19.5" customHeight="1">
      <c r="A19" s="4"/>
      <c r="B19" s="78" t="s">
        <v>5</v>
      </c>
      <c r="C19" s="78"/>
      <c r="D19" s="18">
        <v>468342.69</v>
      </c>
      <c r="E19" s="18">
        <v>0</v>
      </c>
      <c r="F19" s="18">
        <v>231785.87</v>
      </c>
      <c r="G19" s="18">
        <f>+D19+E19-F19</f>
        <v>236556.82</v>
      </c>
      <c r="H19" s="46">
        <f>+G19-D19</f>
        <v>-231785.87</v>
      </c>
      <c r="I19" s="27"/>
      <c r="J19" s="76"/>
      <c r="K19" s="76"/>
      <c r="L19" s="76"/>
      <c r="M19" s="36"/>
      <c r="N19" s="76"/>
      <c r="O19" s="76"/>
      <c r="P19" s="76"/>
      <c r="Q19" s="36"/>
    </row>
    <row r="20" spans="1:17" s="2" customFormat="1" ht="19.5" customHeight="1">
      <c r="A20" s="4"/>
      <c r="B20" s="78" t="s">
        <v>6</v>
      </c>
      <c r="C20" s="78"/>
      <c r="D20" s="18">
        <v>0</v>
      </c>
      <c r="E20" s="18">
        <v>0</v>
      </c>
      <c r="F20" s="18">
        <v>0</v>
      </c>
      <c r="G20" s="5">
        <f t="shared" si="0"/>
        <v>0</v>
      </c>
      <c r="H20" s="35">
        <f>G20-D20</f>
        <v>0</v>
      </c>
      <c r="I20" s="27"/>
      <c r="J20" s="76"/>
      <c r="K20" s="76"/>
      <c r="L20" s="76"/>
      <c r="M20" s="36"/>
      <c r="N20" s="76"/>
      <c r="O20" s="76"/>
      <c r="P20" s="76"/>
      <c r="Q20" s="36"/>
    </row>
    <row r="21" spans="1:17" s="2" customFormat="1" ht="19.5" customHeight="1">
      <c r="A21" s="4"/>
      <c r="B21" s="78" t="s">
        <v>7</v>
      </c>
      <c r="C21" s="78"/>
      <c r="D21" s="18">
        <v>0</v>
      </c>
      <c r="E21" s="18">
        <v>0</v>
      </c>
      <c r="F21" s="18">
        <v>0</v>
      </c>
      <c r="G21" s="5">
        <f t="shared" si="0"/>
        <v>0</v>
      </c>
      <c r="H21" s="35">
        <f>G21-D21</f>
        <v>0</v>
      </c>
      <c r="I21" s="27"/>
      <c r="J21" s="76"/>
      <c r="K21" s="76"/>
      <c r="L21" s="76"/>
      <c r="M21" s="36"/>
      <c r="N21" s="76"/>
      <c r="O21" s="76"/>
      <c r="P21" s="76"/>
      <c r="Q21" s="36"/>
    </row>
    <row r="22" spans="1:17" s="2" customFormat="1" ht="19.5" customHeight="1">
      <c r="A22" s="4"/>
      <c r="B22" s="78" t="s">
        <v>8</v>
      </c>
      <c r="C22" s="78"/>
      <c r="D22" s="18">
        <v>0</v>
      </c>
      <c r="E22" s="18">
        <v>0</v>
      </c>
      <c r="F22" s="18">
        <v>0</v>
      </c>
      <c r="G22" s="5">
        <f t="shared" si="0"/>
        <v>0</v>
      </c>
      <c r="H22" s="35">
        <f>G22-D22</f>
        <v>0</v>
      </c>
      <c r="I22" s="27"/>
      <c r="J22" s="76"/>
      <c r="K22" s="76"/>
      <c r="L22" s="76"/>
      <c r="M22" s="36"/>
      <c r="N22" s="76"/>
      <c r="O22" s="76"/>
      <c r="P22" s="76"/>
      <c r="Q22" s="36"/>
    </row>
    <row r="23" spans="1:17" ht="19.5" customHeight="1">
      <c r="A23" s="4"/>
      <c r="B23" s="78" t="s">
        <v>9</v>
      </c>
      <c r="C23" s="78"/>
      <c r="D23" s="18">
        <v>0</v>
      </c>
      <c r="E23" s="18">
        <v>0</v>
      </c>
      <c r="F23" s="18">
        <v>0</v>
      </c>
      <c r="G23" s="5">
        <f t="shared" si="0"/>
        <v>0</v>
      </c>
      <c r="H23" s="35">
        <f>G23-D23</f>
        <v>0</v>
      </c>
      <c r="I23" s="27"/>
      <c r="J23" s="76"/>
      <c r="K23" s="76"/>
      <c r="L23" s="76"/>
      <c r="M23" s="36"/>
      <c r="N23" s="76"/>
      <c r="O23" s="76"/>
      <c r="P23" s="76"/>
      <c r="Q23" s="36"/>
    </row>
    <row r="24" spans="1:17" ht="19.5" customHeight="1">
      <c r="A24" s="4"/>
      <c r="B24" s="37"/>
      <c r="C24" s="37"/>
      <c r="D24" s="35"/>
      <c r="E24" s="35"/>
      <c r="F24" s="35"/>
      <c r="G24" s="35"/>
      <c r="H24" s="35"/>
      <c r="I24" s="27"/>
      <c r="J24" s="79"/>
      <c r="K24" s="79"/>
      <c r="L24" s="79"/>
      <c r="M24" s="34"/>
      <c r="N24" s="79"/>
      <c r="O24" s="79"/>
      <c r="P24" s="79"/>
      <c r="Q24" s="34"/>
    </row>
    <row r="25" spans="1:17" ht="19.5" customHeight="1">
      <c r="A25" s="31"/>
      <c r="B25" s="54" t="s">
        <v>10</v>
      </c>
      <c r="C25" s="54"/>
      <c r="D25" s="26">
        <f>SUM(D27:D35)</f>
        <v>209801776.21999997</v>
      </c>
      <c r="E25" s="26">
        <f>SUM(E27:E35)</f>
        <v>0</v>
      </c>
      <c r="F25" s="26">
        <f>SUM(F27:F35)</f>
        <v>85552.84</v>
      </c>
      <c r="G25" s="26">
        <f>D25+E25-F25</f>
        <v>209716223.37999997</v>
      </c>
      <c r="H25" s="53">
        <f>G25-D25</f>
        <v>-85552.84000000358</v>
      </c>
      <c r="I25" s="27"/>
      <c r="J25" s="77"/>
      <c r="K25" s="77"/>
      <c r="L25" s="77"/>
      <c r="M25" s="32"/>
      <c r="N25" s="77"/>
      <c r="O25" s="77"/>
      <c r="P25" s="77"/>
      <c r="Q25" s="32"/>
    </row>
    <row r="26" spans="1:17" ht="4.5" customHeight="1">
      <c r="A26" s="4"/>
      <c r="B26" s="16"/>
      <c r="C26" s="37"/>
      <c r="D26" s="33"/>
      <c r="E26" s="33"/>
      <c r="F26" s="33"/>
      <c r="G26" s="35"/>
      <c r="H26" s="35"/>
      <c r="I26" s="27"/>
      <c r="J26" s="79"/>
      <c r="K26" s="79"/>
      <c r="L26" s="79"/>
      <c r="M26" s="34"/>
      <c r="N26" s="79"/>
      <c r="O26" s="79"/>
      <c r="P26" s="79"/>
      <c r="Q26" s="34"/>
    </row>
    <row r="27" spans="1:17" ht="19.5" customHeight="1">
      <c r="A27" s="4"/>
      <c r="B27" s="78" t="s">
        <v>11</v>
      </c>
      <c r="C27" s="78"/>
      <c r="D27" s="18">
        <v>0</v>
      </c>
      <c r="E27" s="18">
        <v>0</v>
      </c>
      <c r="F27" s="18">
        <v>0</v>
      </c>
      <c r="G27" s="18">
        <f aca="true" t="shared" si="1" ref="G27:G35">+D27+E27-F27</f>
        <v>0</v>
      </c>
      <c r="H27" s="46">
        <f aca="true" t="shared" si="2" ref="H27:H35">+G27-D27</f>
        <v>0</v>
      </c>
      <c r="I27" s="27"/>
      <c r="J27" s="76"/>
      <c r="K27" s="76"/>
      <c r="L27" s="76"/>
      <c r="M27" s="36"/>
      <c r="N27" s="76"/>
      <c r="O27" s="76"/>
      <c r="P27" s="76"/>
      <c r="Q27" s="36"/>
    </row>
    <row r="28" spans="1:17" ht="19.5" customHeight="1">
      <c r="A28" s="4"/>
      <c r="B28" s="78" t="s">
        <v>12</v>
      </c>
      <c r="C28" s="78"/>
      <c r="D28" s="18">
        <v>137880.06</v>
      </c>
      <c r="E28" s="18">
        <v>0</v>
      </c>
      <c r="F28" s="18">
        <v>0</v>
      </c>
      <c r="G28" s="18">
        <f t="shared" si="1"/>
        <v>137880.06</v>
      </c>
      <c r="H28" s="46">
        <f t="shared" si="2"/>
        <v>0</v>
      </c>
      <c r="I28" s="27"/>
      <c r="J28" s="76"/>
      <c r="K28" s="76"/>
      <c r="L28" s="76"/>
      <c r="M28" s="36"/>
      <c r="N28" s="76"/>
      <c r="O28" s="76"/>
      <c r="P28" s="76"/>
      <c r="Q28" s="36"/>
    </row>
    <row r="29" spans="1:17" ht="19.5" customHeight="1">
      <c r="A29" s="4"/>
      <c r="B29" s="78" t="s">
        <v>13</v>
      </c>
      <c r="C29" s="78"/>
      <c r="D29" s="18">
        <v>208282871.04</v>
      </c>
      <c r="E29" s="18">
        <v>0</v>
      </c>
      <c r="F29" s="18">
        <v>0</v>
      </c>
      <c r="G29" s="18">
        <f t="shared" si="1"/>
        <v>208282871.04</v>
      </c>
      <c r="H29" s="46">
        <f t="shared" si="2"/>
        <v>0</v>
      </c>
      <c r="I29" s="27"/>
      <c r="J29" s="76"/>
      <c r="K29" s="76"/>
      <c r="L29" s="76"/>
      <c r="M29" s="36"/>
      <c r="N29" s="76"/>
      <c r="O29" s="76"/>
      <c r="P29" s="76"/>
      <c r="Q29" s="36"/>
    </row>
    <row r="30" spans="1:17" ht="19.5" customHeight="1">
      <c r="A30" s="4"/>
      <c r="B30" s="78" t="s">
        <v>28</v>
      </c>
      <c r="C30" s="78"/>
      <c r="D30" s="18">
        <v>17242465.26</v>
      </c>
      <c r="E30" s="18">
        <v>0</v>
      </c>
      <c r="F30" s="18">
        <v>0</v>
      </c>
      <c r="G30" s="18">
        <f t="shared" si="1"/>
        <v>17242465.26</v>
      </c>
      <c r="H30" s="46">
        <f t="shared" si="2"/>
        <v>0</v>
      </c>
      <c r="I30" s="27"/>
      <c r="J30" s="76"/>
      <c r="K30" s="76"/>
      <c r="L30" s="76"/>
      <c r="M30" s="36"/>
      <c r="N30" s="76"/>
      <c r="O30" s="76"/>
      <c r="P30" s="76"/>
      <c r="Q30" s="36"/>
    </row>
    <row r="31" spans="1:17" ht="19.5" customHeight="1">
      <c r="A31" s="4"/>
      <c r="B31" s="78" t="s">
        <v>14</v>
      </c>
      <c r="C31" s="78"/>
      <c r="D31" s="18">
        <v>4234708.76</v>
      </c>
      <c r="E31" s="18">
        <v>0</v>
      </c>
      <c r="F31" s="18">
        <v>0</v>
      </c>
      <c r="G31" s="18">
        <f t="shared" si="1"/>
        <v>4234708.76</v>
      </c>
      <c r="H31" s="46">
        <f t="shared" si="2"/>
        <v>0</v>
      </c>
      <c r="I31" s="27"/>
      <c r="J31" s="76"/>
      <c r="K31" s="76"/>
      <c r="L31" s="76"/>
      <c r="M31" s="36"/>
      <c r="N31" s="76"/>
      <c r="O31" s="76"/>
      <c r="P31" s="76"/>
      <c r="Q31" s="36"/>
    </row>
    <row r="32" spans="1:17" ht="19.5" customHeight="1">
      <c r="A32" s="4"/>
      <c r="B32" s="78" t="s">
        <v>15</v>
      </c>
      <c r="C32" s="78"/>
      <c r="D32" s="46">
        <v>-20096148.9</v>
      </c>
      <c r="E32" s="18">
        <v>0</v>
      </c>
      <c r="F32" s="18">
        <v>85552.84</v>
      </c>
      <c r="G32" s="46">
        <f t="shared" si="1"/>
        <v>-20181701.74</v>
      </c>
      <c r="H32" s="46">
        <f t="shared" si="2"/>
        <v>-85552.83999999985</v>
      </c>
      <c r="I32" s="27"/>
      <c r="J32" s="76"/>
      <c r="K32" s="76"/>
      <c r="L32" s="76"/>
      <c r="M32" s="36"/>
      <c r="N32" s="76"/>
      <c r="O32" s="76"/>
      <c r="P32" s="76"/>
      <c r="Q32" s="36"/>
    </row>
    <row r="33" spans="1:17" ht="19.5" customHeight="1">
      <c r="A33" s="4"/>
      <c r="B33" s="78" t="s">
        <v>16</v>
      </c>
      <c r="C33" s="78"/>
      <c r="D33" s="18">
        <v>0</v>
      </c>
      <c r="E33" s="18">
        <v>0</v>
      </c>
      <c r="F33" s="18">
        <v>0</v>
      </c>
      <c r="G33" s="18">
        <f t="shared" si="1"/>
        <v>0</v>
      </c>
      <c r="H33" s="46">
        <f t="shared" si="2"/>
        <v>0</v>
      </c>
      <c r="I33" s="27"/>
      <c r="J33" s="76"/>
      <c r="K33" s="76"/>
      <c r="L33" s="76"/>
      <c r="M33" s="36"/>
      <c r="N33" s="76"/>
      <c r="O33" s="76"/>
      <c r="P33" s="76"/>
      <c r="Q33" s="36"/>
    </row>
    <row r="34" spans="1:17" ht="19.5" customHeight="1">
      <c r="A34" s="4"/>
      <c r="B34" s="78" t="s">
        <v>17</v>
      </c>
      <c r="C34" s="78"/>
      <c r="D34" s="18">
        <v>0</v>
      </c>
      <c r="E34" s="18">
        <v>0</v>
      </c>
      <c r="F34" s="18">
        <v>0</v>
      </c>
      <c r="G34" s="18">
        <f t="shared" si="1"/>
        <v>0</v>
      </c>
      <c r="H34" s="46">
        <f t="shared" si="2"/>
        <v>0</v>
      </c>
      <c r="I34" s="27"/>
      <c r="J34" s="76"/>
      <c r="K34" s="76"/>
      <c r="L34" s="76"/>
      <c r="M34" s="36"/>
      <c r="N34" s="76"/>
      <c r="O34" s="76"/>
      <c r="P34" s="76"/>
      <c r="Q34" s="36"/>
    </row>
    <row r="35" spans="1:9" ht="19.5" customHeight="1">
      <c r="A35" s="4"/>
      <c r="B35" s="78" t="s">
        <v>18</v>
      </c>
      <c r="C35" s="78"/>
      <c r="D35" s="18">
        <v>0</v>
      </c>
      <c r="E35" s="18">
        <v>0</v>
      </c>
      <c r="F35" s="18">
        <v>0</v>
      </c>
      <c r="G35" s="18">
        <f t="shared" si="1"/>
        <v>0</v>
      </c>
      <c r="H35" s="46">
        <f t="shared" si="2"/>
        <v>0</v>
      </c>
      <c r="I35" s="27"/>
    </row>
    <row r="36" spans="1:9" ht="19.5" customHeight="1">
      <c r="A36" s="4"/>
      <c r="B36" s="38"/>
      <c r="C36" s="38"/>
      <c r="D36" s="39"/>
      <c r="E36" s="40"/>
      <c r="F36" s="40"/>
      <c r="G36" s="40"/>
      <c r="H36" s="40"/>
      <c r="I36" s="27"/>
    </row>
    <row r="37" spans="1:9" ht="6" customHeight="1" thickBot="1">
      <c r="A37" s="80"/>
      <c r="B37" s="81"/>
      <c r="C37" s="81"/>
      <c r="D37" s="81"/>
      <c r="E37" s="81"/>
      <c r="F37" s="81"/>
      <c r="G37" s="81"/>
      <c r="H37" s="81"/>
      <c r="I37" s="82"/>
    </row>
    <row r="38" spans="1:9" ht="12">
      <c r="A38" s="17"/>
      <c r="B38" s="83" t="s">
        <v>29</v>
      </c>
      <c r="C38" s="83"/>
      <c r="D38" s="83"/>
      <c r="E38" s="83"/>
      <c r="F38" s="83"/>
      <c r="G38" s="83"/>
      <c r="H38" s="83"/>
      <c r="I38" s="17"/>
    </row>
    <row r="39" spans="1:9" ht="8.25" customHeight="1">
      <c r="A39" s="17"/>
      <c r="B39" s="20"/>
      <c r="C39" s="19"/>
      <c r="E39" s="17"/>
      <c r="F39" s="17"/>
      <c r="G39" s="17"/>
      <c r="H39" s="17"/>
      <c r="I39" s="17"/>
    </row>
    <row r="40" spans="1:9" ht="8.25" customHeight="1">
      <c r="A40" s="17"/>
      <c r="B40" s="20"/>
      <c r="C40" s="19"/>
      <c r="E40" s="17"/>
      <c r="F40" s="17"/>
      <c r="G40" s="17"/>
      <c r="H40" s="17"/>
      <c r="I40" s="17"/>
    </row>
    <row r="41" spans="2:9" s="2" customFormat="1" ht="49.5" customHeight="1">
      <c r="B41" s="7"/>
      <c r="C41" s="22"/>
      <c r="D41" s="22"/>
      <c r="E41" s="8"/>
      <c r="F41" s="9"/>
      <c r="G41" s="23"/>
      <c r="H41" s="23"/>
      <c r="I41" s="8"/>
    </row>
    <row r="42" spans="2:9" s="2" customFormat="1" ht="10.5" customHeight="1">
      <c r="B42" s="10"/>
      <c r="C42" s="56"/>
      <c r="D42" s="56"/>
      <c r="E42" s="8"/>
      <c r="F42" s="11"/>
      <c r="G42" s="56"/>
      <c r="H42" s="56"/>
      <c r="I42" s="12"/>
    </row>
    <row r="43" spans="2:9" s="2" customFormat="1" ht="19.5" customHeight="1">
      <c r="B43" s="13"/>
      <c r="C43" s="55"/>
      <c r="D43" s="55"/>
      <c r="E43" s="14"/>
      <c r="F43" s="11"/>
      <c r="G43" s="55"/>
      <c r="H43" s="55"/>
      <c r="I43" s="12"/>
    </row>
    <row r="44" spans="2:6" s="2" customFormat="1" ht="12">
      <c r="B44" s="1"/>
      <c r="F44" s="9"/>
    </row>
    <row r="45" spans="2:6" s="2" customFormat="1" ht="12">
      <c r="B45" s="1"/>
      <c r="F45" s="9"/>
    </row>
    <row r="46" spans="2:6" s="2" customFormat="1" ht="12">
      <c r="B46" s="1"/>
      <c r="F46" s="9"/>
    </row>
    <row r="47" spans="2:8" s="2" customFormat="1" ht="3.75" customHeight="1">
      <c r="B47" s="1"/>
      <c r="C47" s="56"/>
      <c r="D47" s="56"/>
      <c r="F47" s="9"/>
      <c r="G47" s="56"/>
      <c r="H47" s="56"/>
    </row>
    <row r="48" spans="1:10" s="44" customFormat="1" ht="13.5" customHeight="1">
      <c r="A48" s="41"/>
      <c r="B48" s="42"/>
      <c r="C48" s="59"/>
      <c r="D48" s="59"/>
      <c r="E48" s="43"/>
      <c r="F48" s="41"/>
      <c r="G48" s="58"/>
      <c r="H48" s="58"/>
      <c r="I48" s="43"/>
      <c r="J48" s="43"/>
    </row>
    <row r="49" s="44" customFormat="1" ht="12"/>
    <row r="50" s="44" customFormat="1" ht="13.5" customHeight="1"/>
    <row r="51" s="44" customFormat="1" ht="12"/>
    <row r="52" s="44" customFormat="1" ht="12"/>
    <row r="53" s="44" customFormat="1" ht="12"/>
    <row r="54" s="44" customFormat="1" ht="12"/>
    <row r="55" s="44" customFormat="1" ht="12"/>
    <row r="56" s="44" customFormat="1" ht="12"/>
    <row r="57" s="44" customFormat="1" ht="12"/>
    <row r="58" s="41" customFormat="1" ht="12"/>
    <row r="59" spans="1:11" ht="18" customHeight="1">
      <c r="A59" s="2"/>
      <c r="B59" s="55"/>
      <c r="C59" s="55"/>
      <c r="D59" s="45"/>
      <c r="E59" s="55"/>
      <c r="F59" s="55"/>
      <c r="G59" s="55"/>
      <c r="H59" s="55"/>
      <c r="I59" s="12"/>
      <c r="J59" s="2"/>
      <c r="K59" s="2"/>
    </row>
    <row r="60" spans="2:8" ht="42" customHeight="1">
      <c r="B60" s="2"/>
      <c r="C60" s="2"/>
      <c r="D60" s="15"/>
      <c r="E60" s="2"/>
      <c r="F60" s="2"/>
      <c r="G60" s="2"/>
      <c r="H60" s="2"/>
    </row>
    <row r="61" spans="2:8" ht="12">
      <c r="B61" s="56"/>
      <c r="C61" s="56"/>
      <c r="D61" s="8"/>
      <c r="E61" s="56"/>
      <c r="F61" s="56"/>
      <c r="G61" s="56"/>
      <c r="H61" s="56"/>
    </row>
    <row r="62" spans="2:8" ht="12" customHeight="1">
      <c r="B62" s="55"/>
      <c r="C62" s="55"/>
      <c r="D62" s="14"/>
      <c r="E62" s="14"/>
      <c r="F62" s="55"/>
      <c r="G62" s="55"/>
      <c r="H62" s="2"/>
    </row>
    <row r="63" spans="2:8" ht="12">
      <c r="B63" s="2"/>
      <c r="C63" s="2"/>
      <c r="D63" s="15"/>
      <c r="E63" s="2"/>
      <c r="F63" s="2"/>
      <c r="G63" s="2"/>
      <c r="H63" s="2"/>
    </row>
    <row r="64" spans="2:8" ht="12">
      <c r="B64" s="2"/>
      <c r="C64" s="2"/>
      <c r="D64" s="15"/>
      <c r="E64" s="2"/>
      <c r="F64" s="2"/>
      <c r="G64" s="2"/>
      <c r="H64" s="2"/>
    </row>
    <row r="77" spans="1:2" ht="30.75" customHeight="1">
      <c r="A77" s="2"/>
      <c r="B77" s="2"/>
    </row>
    <row r="78" spans="1:2" ht="12">
      <c r="A78" s="2"/>
      <c r="B78" s="2"/>
    </row>
    <row r="79" spans="1:2" ht="12">
      <c r="A79" s="2"/>
      <c r="B79" s="2"/>
    </row>
    <row r="80" spans="1:2" ht="12">
      <c r="A80" s="2"/>
      <c r="B80" s="2"/>
    </row>
    <row r="81" spans="1:2" ht="12">
      <c r="A81" s="2"/>
      <c r="B81" s="2"/>
    </row>
    <row r="82" spans="1:2" ht="12">
      <c r="A82" s="2"/>
      <c r="B82" s="2"/>
    </row>
    <row r="83" spans="1:2" ht="12">
      <c r="A83" s="2"/>
      <c r="B83" s="2"/>
    </row>
    <row r="84" spans="1:2" ht="12">
      <c r="A84" s="2"/>
      <c r="B84" s="2"/>
    </row>
    <row r="85" spans="1:2" ht="12">
      <c r="A85" s="2"/>
      <c r="B85" s="2"/>
    </row>
    <row r="86" spans="1:2" ht="12">
      <c r="A86" s="2"/>
      <c r="B86" s="2"/>
    </row>
    <row r="87" spans="1:2" ht="12">
      <c r="A87" s="2"/>
      <c r="B87" s="2"/>
    </row>
    <row r="88" spans="1:2" ht="12">
      <c r="A88" s="2"/>
      <c r="B88" s="2"/>
    </row>
    <row r="104" spans="4:5" ht="12">
      <c r="D104" s="3"/>
      <c r="E104" s="21"/>
    </row>
    <row r="105" spans="4:5" ht="12">
      <c r="D105" s="3"/>
      <c r="E105" s="21"/>
    </row>
    <row r="106" spans="4:5" ht="12">
      <c r="D106" s="3"/>
      <c r="E106" s="21"/>
    </row>
    <row r="107" spans="4:5" ht="12">
      <c r="D107" s="3"/>
      <c r="E107" s="21"/>
    </row>
    <row r="108" spans="4:5" ht="12">
      <c r="D108" s="3"/>
      <c r="E108" s="21"/>
    </row>
    <row r="109" spans="4:5" ht="12">
      <c r="D109" s="3"/>
      <c r="E109" s="21"/>
    </row>
    <row r="110" spans="4:5" ht="12">
      <c r="D110" s="3"/>
      <c r="E110" s="21"/>
    </row>
  </sheetData>
  <sheetProtection formatCells="0" selectLockedCells="1"/>
  <mergeCells count="89">
    <mergeCell ref="C48:D48"/>
    <mergeCell ref="G48:H48"/>
    <mergeCell ref="C42:D42"/>
    <mergeCell ref="G42:H42"/>
    <mergeCell ref="C47:D47"/>
    <mergeCell ref="G47:H47"/>
    <mergeCell ref="B62:C62"/>
    <mergeCell ref="F62:G62"/>
    <mergeCell ref="B32:C32"/>
    <mergeCell ref="B34:C34"/>
    <mergeCell ref="A37:I37"/>
    <mergeCell ref="B38:H38"/>
    <mergeCell ref="C43:D43"/>
    <mergeCell ref="G43:H43"/>
    <mergeCell ref="B59:C59"/>
    <mergeCell ref="E59:H59"/>
    <mergeCell ref="N32:P32"/>
    <mergeCell ref="B33:C33"/>
    <mergeCell ref="J33:L33"/>
    <mergeCell ref="N33:P33"/>
    <mergeCell ref="B61:C61"/>
    <mergeCell ref="E61:H61"/>
    <mergeCell ref="J34:L34"/>
    <mergeCell ref="N34:P34"/>
    <mergeCell ref="B35:C35"/>
    <mergeCell ref="J32:L32"/>
    <mergeCell ref="B28:C28"/>
    <mergeCell ref="J28:L28"/>
    <mergeCell ref="N28:P28"/>
    <mergeCell ref="B29:C29"/>
    <mergeCell ref="J29:L29"/>
    <mergeCell ref="N29:P29"/>
    <mergeCell ref="B30:C30"/>
    <mergeCell ref="J30:L30"/>
    <mergeCell ref="N30:P30"/>
    <mergeCell ref="B31:C31"/>
    <mergeCell ref="J31:L31"/>
    <mergeCell ref="N31:P31"/>
    <mergeCell ref="B27:C27"/>
    <mergeCell ref="J27:L27"/>
    <mergeCell ref="N27:P27"/>
    <mergeCell ref="J24:L24"/>
    <mergeCell ref="N24:P24"/>
    <mergeCell ref="B25:C25"/>
    <mergeCell ref="J25:L25"/>
    <mergeCell ref="N25:P25"/>
    <mergeCell ref="B22:C22"/>
    <mergeCell ref="J22:L22"/>
    <mergeCell ref="N22:P22"/>
    <mergeCell ref="B23:C23"/>
    <mergeCell ref="J23:L23"/>
    <mergeCell ref="N23:P23"/>
    <mergeCell ref="J19:L19"/>
    <mergeCell ref="N19:P19"/>
    <mergeCell ref="N20:P20"/>
    <mergeCell ref="J21:L21"/>
    <mergeCell ref="N21:P21"/>
    <mergeCell ref="J26:L26"/>
    <mergeCell ref="N26:P26"/>
    <mergeCell ref="B21:C21"/>
    <mergeCell ref="J16:L16"/>
    <mergeCell ref="N16:P16"/>
    <mergeCell ref="B17:C17"/>
    <mergeCell ref="J17:L17"/>
    <mergeCell ref="B18:C18"/>
    <mergeCell ref="J18:L18"/>
    <mergeCell ref="B20:C20"/>
    <mergeCell ref="J20:L20"/>
    <mergeCell ref="B19:C19"/>
    <mergeCell ref="A9:C10"/>
    <mergeCell ref="A11:I11"/>
    <mergeCell ref="A12:I12"/>
    <mergeCell ref="B13:C13"/>
    <mergeCell ref="J13:L13"/>
    <mergeCell ref="N18:P18"/>
    <mergeCell ref="N17:P17"/>
    <mergeCell ref="B15:C15"/>
    <mergeCell ref="J15:L15"/>
    <mergeCell ref="N15:P15"/>
    <mergeCell ref="A2:I2"/>
    <mergeCell ref="A7:I7"/>
    <mergeCell ref="N13:P13"/>
    <mergeCell ref="J14:L14"/>
    <mergeCell ref="N14:P14"/>
    <mergeCell ref="A3:I3"/>
    <mergeCell ref="A4:I4"/>
    <mergeCell ref="A5:I5"/>
    <mergeCell ref="A6:I6"/>
    <mergeCell ref="A8:I8"/>
  </mergeCells>
  <printOptions horizontalCentered="1"/>
  <pageMargins left="0.7874015748031497" right="0.1968503937007874" top="0.5905511811023623" bottom="0.1968503937007874" header="0" footer="0"/>
  <pageSetup horizontalDpi="300" verticalDpi="300" orientation="landscape" scale="70" r:id="rId2"/>
  <headerFooter>
    <oddFooter>&amp;CContable/ 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2023-05-29T18:31:52Z</cp:lastPrinted>
  <dcterms:created xsi:type="dcterms:W3CDTF">2015-01-30T23:15:20Z</dcterms:created>
  <dcterms:modified xsi:type="dcterms:W3CDTF">2023-06-05T14:38:47Z</dcterms:modified>
  <cp:category/>
  <cp:version/>
  <cp:contentType/>
  <cp:contentStatus/>
</cp:coreProperties>
</file>